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D:\Buffer\Меленцова Н.А\1 Новая папка 2020\Фин.отдел\Отчеты\3 этап отк\"/>
    </mc:Choice>
  </mc:AlternateContent>
  <xr:revisionPtr revIDLastSave="0" documentId="10_ncr:8100000_{BE09CA11-C7E2-4E73-B810-1AE72B52241E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Иные целевые программы" sheetId="5" r:id="rId1"/>
    <sheet name="Лист1" sheetId="7" r:id="rId2"/>
  </sheets>
  <calcPr calcId="162913"/>
</workbook>
</file>

<file path=xl/calcChain.xml><?xml version="1.0" encoding="utf-8"?>
<calcChain xmlns="http://schemas.openxmlformats.org/spreadsheetml/2006/main">
  <c r="E27" i="5" l="1"/>
  <c r="F27" i="5"/>
  <c r="G27" i="5"/>
  <c r="D27" i="5"/>
</calcChain>
</file>

<file path=xl/sharedStrings.xml><?xml version="1.0" encoding="utf-8"?>
<sst xmlns="http://schemas.openxmlformats.org/spreadsheetml/2006/main" count="41" uniqueCount="36">
  <si>
    <t>Новолеушинское сельское поселение Тейковского района Ивановской области</t>
  </si>
  <si>
    <t>Единица измерения: рубль</t>
  </si>
  <si>
    <t>Номер строки</t>
  </si>
  <si>
    <t>Наименование программы</t>
  </si>
  <si>
    <t>ЦСР</t>
  </si>
  <si>
    <t xml:space="preserve">Итого </t>
  </si>
  <si>
    <t>-</t>
  </si>
  <si>
    <t>1</t>
  </si>
  <si>
    <t>2</t>
  </si>
  <si>
    <t>4</t>
  </si>
  <si>
    <t>5</t>
  </si>
  <si>
    <t>6</t>
  </si>
  <si>
    <t>3</t>
  </si>
  <si>
    <t>7</t>
  </si>
  <si>
    <t>8</t>
  </si>
  <si>
    <t>9</t>
  </si>
  <si>
    <t>10</t>
  </si>
  <si>
    <t>11</t>
  </si>
  <si>
    <t>И Т О Г О :</t>
  </si>
  <si>
    <t>Подпрограмма «Обеспечение доступным и комфортным жильем» муниципальной программы Новолеушинского сельского поселения «Развитие жилищно-коммунального хозяйства Новолеушинского сельского поселения»</t>
  </si>
  <si>
    <t>Подпрограмма «Развитие систем коммунальной инфраструктуры»</t>
  </si>
  <si>
    <t>Подпрограмма «Благоустройство территории Новолеушинского сельского поселения»</t>
  </si>
  <si>
    <t>Подпрограмма «Развитие культурно-досуговой деятельности и народного творчества в Новолеушинском сельском поселении»</t>
  </si>
  <si>
    <t>Подпрограмма «Содержание и ремонт автомобильных дорог общего пользования местного значения и улиц в жилых застройках населенных пунктов Новолеушинского сельского поселения»</t>
  </si>
  <si>
    <t>Подпрограмма «Энергосбережение и повышение энергетической эффективности в сфере электроснабжения муниципальных объектов Новолеушинского сельского поселения»</t>
  </si>
  <si>
    <t>Подпрограмма «Информационно-коммуникационные технологии в Новолеушинском сельском поселении»</t>
  </si>
  <si>
    <t>Подпрограмма «Организация дополнительного пенсионного обеспечения муниципальных служащих Новолеушинского сельского поселения</t>
  </si>
  <si>
    <t>Подпрограмма «Физическая культура и массовый спорт в Новолеушинском сельском поселении»</t>
  </si>
  <si>
    <t>Подпрограмма «Поддержка субъектов малого и среднего предпринимательства в продвижении их продукции, товаров и услуг»</t>
  </si>
  <si>
    <t>Подпрограмма «Обеспечение пожарной безопасности в Новолеушинском сельском поселении»</t>
  </si>
  <si>
    <t xml:space="preserve">                                            Отчет об исполнении бюджета по расходам в разрезе муниципальных программ по состоянию на 1 октября 2020 г. сравнении с 2019 годом</t>
  </si>
  <si>
    <t>утверждено 2020г.</t>
  </si>
  <si>
    <t>Исполнено 2020г.</t>
  </si>
  <si>
    <t>утверждено 2019г.</t>
  </si>
  <si>
    <t>Исполнено 2019г.</t>
  </si>
  <si>
    <t>Осуществление переданных полномочий муниципального района на организацию в границах поселения газоснабжения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</si>
</sst>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4">
    <xf numFmtId="0" fontId="0" fillId="0" borderId="0"/>
    <xf numFmtId="0" fontId="1" fillId="0" borderId="1">
      <alignment wrapText="1"/>
    </xf>
    <xf numFmtId="0" fontId="1" fillId="0" borderId="1"/>
    <xf numFmtId="0" fontId="1" fillId="0" borderId="1">
      <alignment horizontal="center" wrapText="1"/>
    </xf>
    <xf numFmtId="0" fontId="1" fillId="0" borderId="1">
      <alignment horizontal="center" wrapText="1"/>
    </xf>
    <xf numFmtId="0" fontId="1" fillId="0" borderId="1">
      <alignment horizontal="center" vertical="center" wrapText="1"/>
    </xf>
    <xf numFmtId="0" fontId="1" fillId="0" borderId="2">
      <alignment wrapText="1"/>
    </xf>
    <xf numFmtId="0" fontId="1" fillId="0" borderId="2"/>
    <xf numFmtId="0" fontId="2" fillId="0" borderId="3">
      <alignment horizontal="center" vertical="center" wrapText="1"/>
    </xf>
    <xf numFmtId="0" fontId="2" fillId="0" borderId="3">
      <alignment horizontal="center"/>
    </xf>
    <xf numFmtId="0" fontId="2" fillId="0" borderId="3">
      <alignment horizontal="center" vertical="center" wrapText="1"/>
    </xf>
    <xf numFmtId="0" fontId="2" fillId="0" borderId="4">
      <alignment horizontal="center" wrapText="1"/>
    </xf>
    <xf numFmtId="0" fontId="2" fillId="0" borderId="4">
      <alignment horizontal="center"/>
    </xf>
    <xf numFmtId="49" fontId="1" fillId="0" borderId="3">
      <alignment horizontal="right" vertical="center" wrapText="1"/>
    </xf>
    <xf numFmtId="0" fontId="1" fillId="0" borderId="3">
      <alignment horizontal="center" vertical="center" wrapText="1"/>
    </xf>
    <xf numFmtId="2" fontId="1" fillId="0" borderId="3">
      <alignment horizontal="center" vertical="center" wrapText="1"/>
    </xf>
    <xf numFmtId="0" fontId="4" fillId="0" borderId="0"/>
    <xf numFmtId="0" fontId="4" fillId="0" borderId="0"/>
    <xf numFmtId="0" fontId="4" fillId="0" borderId="0"/>
    <xf numFmtId="0" fontId="3" fillId="0" borderId="1"/>
    <xf numFmtId="0" fontId="3" fillId="0" borderId="1"/>
    <xf numFmtId="0" fontId="1" fillId="2" borderId="1"/>
    <xf numFmtId="0" fontId="1" fillId="2" borderId="5"/>
    <xf numFmtId="0" fontId="1" fillId="2" borderId="6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2" applyNumberFormat="1" applyProtection="1"/>
    <xf numFmtId="0" fontId="1" fillId="0" borderId="1" xfId="4" applyNumberFormat="1" applyProtection="1">
      <alignment horizontal="center" wrapText="1"/>
    </xf>
    <xf numFmtId="0" fontId="1" fillId="0" borderId="2" xfId="6" applyNumberFormat="1" applyProtection="1">
      <alignment wrapText="1"/>
    </xf>
    <xf numFmtId="0" fontId="1" fillId="0" borderId="2" xfId="7" applyNumberFormat="1" applyProtection="1"/>
    <xf numFmtId="0" fontId="2" fillId="0" borderId="4" xfId="11" applyNumberFormat="1" applyProtection="1">
      <alignment horizontal="center" wrapText="1"/>
    </xf>
    <xf numFmtId="0" fontId="2" fillId="0" borderId="4" xfId="12" applyNumberFormat="1" applyProtection="1">
      <alignment horizontal="center"/>
    </xf>
    <xf numFmtId="49" fontId="1" fillId="0" borderId="3" xfId="13" applyNumberFormat="1" applyProtection="1">
      <alignment horizontal="right" vertical="center" wrapText="1"/>
    </xf>
    <xf numFmtId="0" fontId="1" fillId="0" borderId="3" xfId="14" applyNumberFormat="1" applyProtection="1">
      <alignment horizontal="center" vertical="center" wrapText="1"/>
    </xf>
    <xf numFmtId="2" fontId="1" fillId="0" borderId="3" xfId="15" applyNumberFormat="1" applyProtection="1">
      <alignment horizontal="center" vertical="center" wrapText="1"/>
    </xf>
    <xf numFmtId="0" fontId="2" fillId="0" borderId="3" xfId="9" applyNumberFormat="1" applyProtection="1">
      <alignment horizontal="center"/>
    </xf>
    <xf numFmtId="0" fontId="5" fillId="0" borderId="1" xfId="2" applyNumberFormat="1" applyFont="1" applyProtection="1"/>
    <xf numFmtId="49" fontId="5" fillId="0" borderId="3" xfId="13" applyNumberFormat="1" applyFont="1" applyProtection="1">
      <alignment horizontal="right" vertical="center" wrapText="1"/>
    </xf>
    <xf numFmtId="0" fontId="7" fillId="0" borderId="0" xfId="0" applyFont="1" applyAlignment="1">
      <alignment vertical="center" wrapText="1"/>
    </xf>
    <xf numFmtId="0" fontId="2" fillId="0" borderId="3" xfId="9" applyNumberFormat="1" applyFont="1" applyProtection="1">
      <alignment horizontal="center"/>
    </xf>
    <xf numFmtId="2" fontId="0" fillId="0" borderId="0" xfId="0" applyNumberFormat="1" applyProtection="1">
      <protection locked="0"/>
    </xf>
    <xf numFmtId="0" fontId="2" fillId="0" borderId="3" xfId="8" applyNumberFormat="1" applyProtection="1">
      <alignment horizontal="center" vertical="center" wrapText="1"/>
    </xf>
    <xf numFmtId="0" fontId="2" fillId="0" borderId="3" xfId="8">
      <alignment horizontal="center" vertical="center" wrapText="1"/>
    </xf>
    <xf numFmtId="0" fontId="6" fillId="0" borderId="1" xfId="1" applyNumberFormat="1" applyFont="1" applyAlignment="1" applyProtection="1">
      <alignment horizontal="center" vertical="center" wrapText="1"/>
    </xf>
    <xf numFmtId="0" fontId="1" fillId="0" borderId="1" xfId="1" applyNumberFormat="1" applyAlignment="1" applyProtection="1">
      <alignment horizontal="center" vertical="center" wrapText="1"/>
    </xf>
    <xf numFmtId="49" fontId="5" fillId="0" borderId="8" xfId="13" applyNumberFormat="1" applyFont="1" applyBorder="1" applyProtection="1">
      <alignment horizontal="right" vertical="center" wrapText="1"/>
    </xf>
    <xf numFmtId="0" fontId="1" fillId="0" borderId="9" xfId="14" applyNumberFormat="1" applyBorder="1" applyProtection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2" fillId="0" borderId="11" xfId="12" applyNumberFormat="1" applyBorder="1" applyProtection="1">
      <alignment horizontal="center"/>
    </xf>
    <xf numFmtId="0" fontId="2" fillId="0" borderId="3" xfId="14" applyNumberFormat="1" applyFont="1" applyProtection="1">
      <alignment horizontal="center" vertical="center" wrapText="1"/>
    </xf>
  </cellXfs>
  <cellStyles count="24">
    <cellStyle name="br" xfId="18" xr:uid="{00000000-0005-0000-0000-000012000000}"/>
    <cellStyle name="col" xfId="17" xr:uid="{00000000-0005-0000-0000-000011000000}"/>
    <cellStyle name="style0" xfId="19" xr:uid="{00000000-0005-0000-0000-000013000000}"/>
    <cellStyle name="td" xfId="20" xr:uid="{00000000-0005-0000-0000-000014000000}"/>
    <cellStyle name="tr" xfId="16" xr:uid="{00000000-0005-0000-0000-000010000000}"/>
    <cellStyle name="xl21" xfId="21" xr:uid="{00000000-0005-0000-0000-000015000000}"/>
    <cellStyle name="xl22" xfId="1" xr:uid="{00000000-0005-0000-0000-000001000000}"/>
    <cellStyle name="xl23" xfId="3" xr:uid="{00000000-0005-0000-0000-000003000000}"/>
    <cellStyle name="xl24" xfId="4" xr:uid="{00000000-0005-0000-0000-000004000000}"/>
    <cellStyle name="xl25" xfId="2" xr:uid="{00000000-0005-0000-0000-000002000000}"/>
    <cellStyle name="xl26" xfId="6" xr:uid="{00000000-0005-0000-0000-000006000000}"/>
    <cellStyle name="xl27" xfId="8" xr:uid="{00000000-0005-0000-0000-000008000000}"/>
    <cellStyle name="xl28" xfId="11" xr:uid="{00000000-0005-0000-0000-00000B000000}"/>
    <cellStyle name="xl29" xfId="22" xr:uid="{00000000-0005-0000-0000-000016000000}"/>
    <cellStyle name="xl30" xfId="13" xr:uid="{00000000-0005-0000-0000-00000D000000}"/>
    <cellStyle name="xl31" xfId="23" xr:uid="{00000000-0005-0000-0000-000017000000}"/>
    <cellStyle name="xl32" xfId="7" xr:uid="{00000000-0005-0000-0000-000007000000}"/>
    <cellStyle name="xl33" xfId="12" xr:uid="{00000000-0005-0000-0000-00000C000000}"/>
    <cellStyle name="xl34" xfId="14" xr:uid="{00000000-0005-0000-0000-00000E000000}"/>
    <cellStyle name="xl35" xfId="9" xr:uid="{00000000-0005-0000-0000-000009000000}"/>
    <cellStyle name="xl36" xfId="15" xr:uid="{00000000-0005-0000-0000-00000F000000}"/>
    <cellStyle name="xl37" xfId="10" xr:uid="{00000000-0005-0000-0000-00000A000000}"/>
    <cellStyle name="xl38" xfId="5" xr:uid="{00000000-0005-0000-0000-000005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0"/>
  <sheetViews>
    <sheetView tabSelected="1" topLeftCell="A15" zoomScaleNormal="100" zoomScaleSheetLayoutView="100" workbookViewId="0">
      <selection activeCell="B27" sqref="B27"/>
    </sheetView>
  </sheetViews>
  <sheetFormatPr defaultRowHeight="15" x14ac:dyDescent="0.25"/>
  <cols>
    <col min="1" max="1" width="9.7109375" style="1" customWidth="1"/>
    <col min="2" max="2" width="47.7109375" style="1" customWidth="1"/>
    <col min="3" max="3" width="15.28515625" style="1" customWidth="1"/>
    <col min="4" max="7" width="22" style="1" customWidth="1"/>
    <col min="8" max="16384" width="9.140625" style="1"/>
  </cols>
  <sheetData>
    <row r="1" spans="1:7" ht="15" customHeight="1" x14ac:dyDescent="0.25">
      <c r="A1" s="2"/>
      <c r="B1" s="3"/>
      <c r="C1" s="3"/>
      <c r="D1" s="3"/>
      <c r="E1" s="3"/>
    </row>
    <row r="2" spans="1:7" ht="16.350000000000001" customHeight="1" x14ac:dyDescent="0.25">
      <c r="A2" s="20" t="s">
        <v>30</v>
      </c>
      <c r="B2" s="21"/>
      <c r="C2" s="21"/>
      <c r="D2" s="21"/>
      <c r="E2" s="21"/>
    </row>
    <row r="3" spans="1:7" ht="16.350000000000001" customHeight="1" x14ac:dyDescent="0.25">
      <c r="A3" s="21"/>
      <c r="B3" s="21"/>
      <c r="C3" s="21"/>
      <c r="D3" s="21"/>
      <c r="E3" s="21"/>
    </row>
    <row r="4" spans="1:7" ht="16.350000000000001" customHeight="1" x14ac:dyDescent="0.25">
      <c r="A4" s="21"/>
      <c r="B4" s="21"/>
      <c r="C4" s="21"/>
      <c r="D4" s="21"/>
      <c r="E4" s="21"/>
    </row>
    <row r="5" spans="1:7" ht="16.350000000000001" customHeight="1" x14ac:dyDescent="0.25">
      <c r="A5" s="21"/>
      <c r="B5" s="21"/>
      <c r="C5" s="21"/>
      <c r="D5" s="21"/>
      <c r="E5" s="21"/>
    </row>
    <row r="6" spans="1:7" ht="15" customHeight="1" x14ac:dyDescent="0.25">
      <c r="A6" s="4"/>
      <c r="B6" s="4"/>
      <c r="C6" s="4"/>
      <c r="D6" s="4"/>
      <c r="E6" s="4"/>
    </row>
    <row r="7" spans="1:7" ht="15" customHeight="1" x14ac:dyDescent="0.25">
      <c r="A7" s="4"/>
      <c r="B7" s="4"/>
      <c r="C7" s="4"/>
      <c r="D7" s="4"/>
      <c r="E7" s="4"/>
    </row>
    <row r="8" spans="1:7" ht="15" customHeight="1" x14ac:dyDescent="0.25">
      <c r="A8" s="3"/>
      <c r="B8" s="3" t="s">
        <v>0</v>
      </c>
      <c r="C8" s="3"/>
      <c r="D8" s="3"/>
      <c r="E8" s="3"/>
    </row>
    <row r="9" spans="1:7" ht="15" customHeight="1" x14ac:dyDescent="0.25">
      <c r="A9" s="3"/>
      <c r="B9" s="13"/>
      <c r="C9" s="3"/>
      <c r="D9" s="3"/>
      <c r="E9" s="3"/>
    </row>
    <row r="10" spans="1:7" ht="15" customHeight="1" x14ac:dyDescent="0.25">
      <c r="A10" s="5"/>
      <c r="B10" s="6" t="s">
        <v>1</v>
      </c>
      <c r="C10" s="6"/>
      <c r="D10" s="6"/>
      <c r="E10" s="6"/>
    </row>
    <row r="11" spans="1:7" ht="15" customHeight="1" x14ac:dyDescent="0.25">
      <c r="A11" s="18" t="s">
        <v>2</v>
      </c>
      <c r="B11" s="18" t="s">
        <v>3</v>
      </c>
      <c r="C11" s="18" t="s">
        <v>4</v>
      </c>
      <c r="D11" s="16" t="s">
        <v>31</v>
      </c>
      <c r="E11" s="12" t="s">
        <v>32</v>
      </c>
      <c r="F11" s="16" t="s">
        <v>33</v>
      </c>
      <c r="G11" s="12" t="s">
        <v>34</v>
      </c>
    </row>
    <row r="12" spans="1:7" ht="15" customHeight="1" x14ac:dyDescent="0.25">
      <c r="A12" s="19"/>
      <c r="B12" s="19"/>
      <c r="C12" s="19"/>
      <c r="D12" s="18" t="s">
        <v>5</v>
      </c>
      <c r="E12" s="18" t="s">
        <v>5</v>
      </c>
      <c r="F12" s="18" t="s">
        <v>5</v>
      </c>
      <c r="G12" s="18" t="s">
        <v>5</v>
      </c>
    </row>
    <row r="13" spans="1:7" ht="16.350000000000001" customHeight="1" x14ac:dyDescent="0.25">
      <c r="A13" s="19"/>
      <c r="B13" s="19"/>
      <c r="C13" s="19"/>
      <c r="D13" s="19"/>
      <c r="E13" s="19"/>
      <c r="F13" s="19"/>
      <c r="G13" s="19"/>
    </row>
    <row r="14" spans="1:7" ht="15" customHeight="1" thickBot="1" x14ac:dyDescent="0.3">
      <c r="A14" s="7">
        <v>1</v>
      </c>
      <c r="B14" s="28">
        <v>2</v>
      </c>
      <c r="C14" s="8">
        <v>3</v>
      </c>
      <c r="D14" s="8">
        <v>4</v>
      </c>
      <c r="E14" s="8">
        <v>14</v>
      </c>
      <c r="F14" s="8">
        <v>4</v>
      </c>
      <c r="G14" s="8">
        <v>14</v>
      </c>
    </row>
    <row r="15" spans="1:7" ht="56.65" customHeight="1" thickBot="1" x14ac:dyDescent="0.3">
      <c r="A15" s="22" t="s">
        <v>7</v>
      </c>
      <c r="B15" s="25" t="s">
        <v>19</v>
      </c>
      <c r="C15" s="23">
        <v>110000000</v>
      </c>
      <c r="D15" s="11">
        <v>266200</v>
      </c>
      <c r="E15" s="11">
        <v>200000</v>
      </c>
      <c r="F15" s="11">
        <v>316200</v>
      </c>
      <c r="G15" s="11">
        <v>139860</v>
      </c>
    </row>
    <row r="16" spans="1:7" ht="56.65" customHeight="1" thickBot="1" x14ac:dyDescent="0.3">
      <c r="A16" s="14" t="s">
        <v>8</v>
      </c>
      <c r="B16" s="26" t="s">
        <v>20</v>
      </c>
      <c r="C16" s="10">
        <v>120000000</v>
      </c>
      <c r="D16" s="11">
        <v>968600</v>
      </c>
      <c r="E16" s="11">
        <v>390300</v>
      </c>
      <c r="F16" s="11">
        <v>869000</v>
      </c>
      <c r="G16" s="11">
        <v>290000</v>
      </c>
    </row>
    <row r="17" spans="1:7" ht="56.65" customHeight="1" thickBot="1" x14ac:dyDescent="0.3">
      <c r="A17" s="22" t="s">
        <v>12</v>
      </c>
      <c r="B17" s="27" t="s">
        <v>21</v>
      </c>
      <c r="C17" s="23">
        <v>130000000</v>
      </c>
      <c r="D17" s="11">
        <v>4255379</v>
      </c>
      <c r="E17" s="11">
        <v>2898032.02</v>
      </c>
      <c r="F17" s="11">
        <v>6812400</v>
      </c>
      <c r="G17" s="11">
        <v>5758467.6100000003</v>
      </c>
    </row>
    <row r="18" spans="1:7" ht="56.65" customHeight="1" thickBot="1" x14ac:dyDescent="0.3">
      <c r="A18" s="22" t="s">
        <v>9</v>
      </c>
      <c r="B18" s="25" t="s">
        <v>22</v>
      </c>
      <c r="C18" s="23">
        <v>210000000</v>
      </c>
      <c r="D18" s="11">
        <v>1050400</v>
      </c>
      <c r="E18" s="11">
        <v>506742.03</v>
      </c>
      <c r="F18" s="11">
        <v>1125310</v>
      </c>
      <c r="G18" s="11">
        <v>682081.14</v>
      </c>
    </row>
    <row r="19" spans="1:7" ht="56.65" customHeight="1" thickBot="1" x14ac:dyDescent="0.3">
      <c r="A19" s="22" t="s">
        <v>10</v>
      </c>
      <c r="B19" s="24" t="s">
        <v>23</v>
      </c>
      <c r="C19" s="23">
        <v>410000000</v>
      </c>
      <c r="D19" s="11">
        <v>1760626</v>
      </c>
      <c r="E19" s="11">
        <v>1432066.1</v>
      </c>
      <c r="F19" s="11">
        <v>2070197</v>
      </c>
      <c r="G19" s="11">
        <v>1355394</v>
      </c>
    </row>
    <row r="20" spans="1:7" ht="56.65" customHeight="1" thickBot="1" x14ac:dyDescent="0.3">
      <c r="A20" s="22" t="s">
        <v>11</v>
      </c>
      <c r="B20" s="25" t="s">
        <v>24</v>
      </c>
      <c r="C20" s="23">
        <v>510000000</v>
      </c>
      <c r="D20" s="11">
        <v>30000</v>
      </c>
      <c r="E20" s="11" t="s">
        <v>6</v>
      </c>
      <c r="F20" s="11">
        <v>30000</v>
      </c>
      <c r="G20" s="11">
        <v>29250.080000000002</v>
      </c>
    </row>
    <row r="21" spans="1:7" ht="56.65" customHeight="1" thickBot="1" x14ac:dyDescent="0.3">
      <c r="A21" s="22"/>
      <c r="B21" s="25" t="s">
        <v>35</v>
      </c>
      <c r="C21" s="23">
        <v>54000000</v>
      </c>
      <c r="D21" s="11"/>
      <c r="E21" s="11"/>
      <c r="F21" s="11">
        <v>7608930.2999999998</v>
      </c>
      <c r="G21" s="11">
        <v>4930887.95</v>
      </c>
    </row>
    <row r="22" spans="1:7" ht="56.65" customHeight="1" thickBot="1" x14ac:dyDescent="0.3">
      <c r="A22" s="22" t="s">
        <v>13</v>
      </c>
      <c r="B22" s="25" t="s">
        <v>25</v>
      </c>
      <c r="C22" s="23">
        <v>620000000</v>
      </c>
      <c r="D22" s="11">
        <v>540000</v>
      </c>
      <c r="E22" s="11">
        <v>341582.79</v>
      </c>
      <c r="F22" s="11">
        <v>585000</v>
      </c>
      <c r="G22" s="11">
        <v>363961.67</v>
      </c>
    </row>
    <row r="23" spans="1:7" ht="56.65" customHeight="1" thickBot="1" x14ac:dyDescent="0.3">
      <c r="A23" s="22" t="s">
        <v>14</v>
      </c>
      <c r="B23" s="25" t="s">
        <v>26</v>
      </c>
      <c r="C23" s="23">
        <v>630000000</v>
      </c>
      <c r="D23" s="11">
        <v>466000</v>
      </c>
      <c r="E23" s="11">
        <v>340306.5</v>
      </c>
      <c r="F23" s="11">
        <v>457500</v>
      </c>
      <c r="G23" s="11">
        <v>334730.94</v>
      </c>
    </row>
    <row r="24" spans="1:7" ht="56.65" customHeight="1" thickBot="1" x14ac:dyDescent="0.3">
      <c r="A24" s="22" t="s">
        <v>15</v>
      </c>
      <c r="B24" s="25" t="s">
        <v>27</v>
      </c>
      <c r="C24" s="23">
        <v>710000000</v>
      </c>
      <c r="D24" s="11">
        <v>10000</v>
      </c>
      <c r="E24" s="11">
        <v>7371.8</v>
      </c>
      <c r="F24" s="11">
        <v>10000</v>
      </c>
      <c r="G24" s="11">
        <v>8769.9</v>
      </c>
    </row>
    <row r="25" spans="1:7" ht="56.25" customHeight="1" thickBot="1" x14ac:dyDescent="0.3">
      <c r="A25" s="22" t="s">
        <v>16</v>
      </c>
      <c r="B25" s="24" t="s">
        <v>28</v>
      </c>
      <c r="C25" s="23">
        <v>810000000</v>
      </c>
      <c r="D25" s="11">
        <v>2000</v>
      </c>
      <c r="E25" s="11" t="s">
        <v>6</v>
      </c>
      <c r="F25" s="11">
        <v>2000</v>
      </c>
      <c r="G25" s="11" t="s">
        <v>6</v>
      </c>
    </row>
    <row r="26" spans="1:7" ht="56.65" customHeight="1" x14ac:dyDescent="0.25">
      <c r="A26" s="14" t="s">
        <v>17</v>
      </c>
      <c r="B26" s="15" t="s">
        <v>29</v>
      </c>
      <c r="C26" s="10">
        <v>910000000</v>
      </c>
      <c r="D26" s="11">
        <v>137052.79999999999</v>
      </c>
      <c r="E26" s="11">
        <v>137052.79999999999</v>
      </c>
      <c r="F26" s="11">
        <v>250000</v>
      </c>
      <c r="G26" s="11">
        <v>191128.84</v>
      </c>
    </row>
    <row r="27" spans="1:7" ht="56.65" customHeight="1" x14ac:dyDescent="0.25">
      <c r="A27" s="9"/>
      <c r="B27" s="29" t="s">
        <v>18</v>
      </c>
      <c r="C27" s="10"/>
      <c r="D27" s="11">
        <f>SUM(D15:D26)</f>
        <v>9486257.8000000007</v>
      </c>
      <c r="E27" s="11">
        <f t="shared" ref="E27:G27" si="0">SUM(E15:E26)</f>
        <v>6253454.04</v>
      </c>
      <c r="F27" s="11">
        <f t="shared" si="0"/>
        <v>20136537.300000001</v>
      </c>
      <c r="G27" s="11">
        <f t="shared" si="0"/>
        <v>14084532.130000001</v>
      </c>
    </row>
    <row r="30" spans="1:7" x14ac:dyDescent="0.25">
      <c r="D30" s="17"/>
    </row>
  </sheetData>
  <mergeCells count="8">
    <mergeCell ref="F12:F13"/>
    <mergeCell ref="G12:G13"/>
    <mergeCell ref="A2:E5"/>
    <mergeCell ref="A11:A13"/>
    <mergeCell ref="B11:B13"/>
    <mergeCell ref="C11:C13"/>
    <mergeCell ref="D12:D13"/>
    <mergeCell ref="E12:E13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227B7-9D5D-4282-940E-7DBEFE592AA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9EB5A0A-95D6-47C4-8BFC-5B115735FF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Иные целевые программы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Старший бухгалтер</dc:creator>
  <cp:lastModifiedBy>Старший бухгалтер</cp:lastModifiedBy>
  <cp:lastPrinted>2020-10-19T22:27:32Z</cp:lastPrinted>
  <dcterms:created xsi:type="dcterms:W3CDTF">2020-10-19T22:16:01Z</dcterms:created>
  <dcterms:modified xsi:type="dcterms:W3CDTF">2020-10-20T20:55:39Z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SMART_387M.xlsx</vt:lpwstr>
  </property>
  <property fmtid="{D5CDD505-2E9C-101B-9397-08002B2CF9AE}" pid="3" name="Название отчета">
    <vt:lpwstr>SMART_387M.xlsx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19.2.0.14277505</vt:lpwstr>
  </property>
  <property fmtid="{D5CDD505-2E9C-101B-9397-08002B2CF9AE}" pid="6" name="Тип сервера">
    <vt:lpwstr>MSSQL</vt:lpwstr>
  </property>
  <property fmtid="{D5CDD505-2E9C-101B-9397-08002B2CF9AE}" pid="7" name="Сервер">
    <vt:lpwstr>.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</vt:lpwstr>
  </property>
  <property fmtid="{D5CDD505-2E9C-101B-9397-08002B2CF9AE}" pid="10" name="Шаблон">
    <vt:lpwstr>SMART_387M</vt:lpwstr>
  </property>
  <property fmtid="{D5CDD505-2E9C-101B-9397-08002B2CF9AE}" pid="11" name="Локальная база">
    <vt:lpwstr>не используется</vt:lpwstr>
  </property>
</Properties>
</file>